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685"/>
  </bookViews>
  <sheets>
    <sheet name="Ａ・Ｂ_A4" sheetId="1" r:id="rId1"/>
    <sheet name="Ｃ・Ｄ_A4" sheetId="4" r:id="rId2"/>
    <sheet name="38ｔｈチーム名" sheetId="7" r:id="rId3"/>
  </sheets>
  <definedNames>
    <definedName name="_xlnm._FilterDatabase" localSheetId="2" hidden="1">'38ｔｈチーム名'!#REF!</definedName>
    <definedName name="_xlnm.Print_Area" localSheetId="0">Ａ・Ｂ_A4!$A$1:$Z$62</definedName>
    <definedName name="_xlnm.Print_Area" localSheetId="1">Ｃ・Ｄ_A4!$A$1:$AA$65</definedName>
    <definedName name="sannka">'38ｔｈチーム名'!$B$4:$C$20</definedName>
    <definedName name="チーム">'38ｔｈチーム名'!$B$5:$B$20</definedName>
  </definedNames>
  <calcPr calcId="125725"/>
</workbook>
</file>

<file path=xl/calcChain.xml><?xml version="1.0" encoding="utf-8"?>
<calcChain xmlns="http://schemas.openxmlformats.org/spreadsheetml/2006/main">
  <c r="Z63" i="4"/>
  <c r="L63"/>
  <c r="S41"/>
  <c r="Z35"/>
  <c r="L35"/>
  <c r="S13"/>
  <c r="AD12"/>
  <c r="L58" i="1"/>
  <c r="L54"/>
  <c r="L49"/>
  <c r="L45"/>
  <c r="L41"/>
  <c r="M32"/>
  <c r="M28"/>
  <c r="M23"/>
  <c r="M19"/>
  <c r="M15"/>
</calcChain>
</file>

<file path=xl/sharedStrings.xml><?xml version="1.0" encoding="utf-8"?>
<sst xmlns="http://schemas.openxmlformats.org/spreadsheetml/2006/main" count="104" uniqueCount="58">
  <si>
    <t>第１試合</t>
    <rPh sb="0" eb="1">
      <t>ダイ</t>
    </rPh>
    <rPh sb="2" eb="4">
      <t>シアイ</t>
    </rPh>
    <phoneticPr fontId="1"/>
  </si>
  <si>
    <t>第１試合：</t>
    <rPh sb="0" eb="1">
      <t>ダイ</t>
    </rPh>
    <rPh sb="2" eb="4">
      <t>シアイ</t>
    </rPh>
    <phoneticPr fontId="1"/>
  </si>
  <si>
    <t>第２試合：</t>
    <rPh sb="0" eb="1">
      <t>ダイ</t>
    </rPh>
    <rPh sb="2" eb="4">
      <t>シアイ</t>
    </rPh>
    <phoneticPr fontId="1"/>
  </si>
  <si>
    <t>第３試合：</t>
    <rPh sb="0" eb="1">
      <t>ダイ</t>
    </rPh>
    <rPh sb="2" eb="4">
      <t>シアイ</t>
    </rPh>
    <phoneticPr fontId="1"/>
  </si>
  <si>
    <t>第４試合：</t>
    <rPh sb="0" eb="1">
      <t>ダイ</t>
    </rPh>
    <rPh sb="2" eb="4">
      <t>シアイ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</si>
  <si>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</si>
  <si>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</si>
  <si>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河川敷諏訪形グラウンド</t>
    <rPh sb="0" eb="3">
      <t>カセンシキ</t>
    </rPh>
    <rPh sb="3" eb="6">
      <t>スワガタ</t>
    </rPh>
    <phoneticPr fontId="1"/>
  </si>
  <si>
    <t>試合会場は上流より、Ｃ・Ａ・Ｂ・Ｄクラスとします。</t>
    <rPh sb="0" eb="2">
      <t>シアイ</t>
    </rPh>
    <rPh sb="2" eb="4">
      <t>カイジョウ</t>
    </rPh>
    <rPh sb="5" eb="7">
      <t>ジョウリュウ</t>
    </rPh>
    <phoneticPr fontId="1"/>
  </si>
  <si>
    <t>Ａクラス</t>
    <phoneticPr fontId="1"/>
  </si>
  <si>
    <t>第２試合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</si>
  <si>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</si>
  <si>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Ｂクラス</t>
    <phoneticPr fontId="1"/>
  </si>
  <si>
    <t>○印のチームは、第１試合の塁審２名派遣をお願いします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</si>
  <si>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④</t>
    <phoneticPr fontId="1"/>
  </si>
  <si>
    <t>⑤</t>
    <phoneticPr fontId="1"/>
  </si>
  <si>
    <t>第３試合</t>
    <rPh sb="0" eb="1">
      <t>ダイ</t>
    </rPh>
    <rPh sb="2" eb="4">
      <t>シアイ</t>
    </rPh>
    <phoneticPr fontId="1"/>
  </si>
  <si>
    <t>第２試合以降の試合は、負けチームでの塁審をお願いします</t>
    <rPh sb="0" eb="1">
      <t>ダイ</t>
    </rPh>
    <rPh sb="2" eb="4">
      <t>シアイ</t>
    </rPh>
    <rPh sb="4" eb="6">
      <t>イコウ</t>
    </rPh>
    <rPh sb="7" eb="9">
      <t>シアイ</t>
    </rPh>
    <rPh sb="11" eb="12">
      <t>マ</t>
    </rPh>
    <rPh sb="18" eb="20">
      <t>ルイシン</t>
    </rPh>
    <rPh sb="22" eb="23">
      <t>ネガ</t>
    </rPh>
    <phoneticPr fontId="1"/>
  </si>
  <si>
    <t>⑤</t>
    <phoneticPr fontId="1"/>
  </si>
  <si>
    <t>Cクラス</t>
    <phoneticPr fontId="1"/>
  </si>
  <si>
    <t>築地ソフトボールクラブ</t>
    <rPh sb="0" eb="2">
      <t>ツキジ</t>
    </rPh>
    <phoneticPr fontId="7"/>
  </si>
  <si>
    <t>倉升ソフトボールクラブ</t>
    <rPh sb="0" eb="1">
      <t>クラ</t>
    </rPh>
    <rPh sb="1" eb="2">
      <t>マス</t>
    </rPh>
    <phoneticPr fontId="7"/>
  </si>
  <si>
    <t>神畑ソフトボールクラブ</t>
    <rPh sb="0" eb="2">
      <t>カバタケ</t>
    </rPh>
    <phoneticPr fontId="7"/>
  </si>
  <si>
    <t>岩下クラブ</t>
    <rPh sb="0" eb="2">
      <t>イワシタ</t>
    </rPh>
    <phoneticPr fontId="7"/>
  </si>
  <si>
    <t>上川原柳町</t>
    <phoneticPr fontId="7"/>
  </si>
  <si>
    <t>北上田ソフトクラブ</t>
    <rPh sb="0" eb="1">
      <t>キタ</t>
    </rPh>
    <rPh sb="1" eb="3">
      <t>ウエダ</t>
    </rPh>
    <phoneticPr fontId="7"/>
  </si>
  <si>
    <t>新田クラブ</t>
    <rPh sb="0" eb="2">
      <t>シンデン</t>
    </rPh>
    <phoneticPr fontId="7"/>
  </si>
  <si>
    <t>大久保</t>
    <rPh sb="0" eb="3">
      <t>オオクボ</t>
    </rPh>
    <phoneticPr fontId="7"/>
  </si>
  <si>
    <t>笹井</t>
    <phoneticPr fontId="7"/>
  </si>
  <si>
    <t>染屋ソフトボールクラブ</t>
    <rPh sb="0" eb="2">
      <t>ソメヤ</t>
    </rPh>
    <phoneticPr fontId="7"/>
  </si>
  <si>
    <t>諏訪形ソフトボールクラブ</t>
    <rPh sb="0" eb="2">
      <t>スワ</t>
    </rPh>
    <rPh sb="2" eb="3">
      <t>カタ</t>
    </rPh>
    <phoneticPr fontId="7"/>
  </si>
  <si>
    <t>朝日ヶ丘ソフトボールクラブ</t>
    <rPh sb="0" eb="1">
      <t>アサ</t>
    </rPh>
    <rPh sb="1" eb="2">
      <t>ヒ</t>
    </rPh>
    <rPh sb="3" eb="4">
      <t>オカ</t>
    </rPh>
    <phoneticPr fontId="7"/>
  </si>
  <si>
    <t>新屋ソフトボールクラブ</t>
    <rPh sb="0" eb="2">
      <t>アラヤ</t>
    </rPh>
    <phoneticPr fontId="7"/>
  </si>
  <si>
    <t>8：30～</t>
    <phoneticPr fontId="1"/>
  </si>
  <si>
    <t>10：00～</t>
    <phoneticPr fontId="1"/>
  </si>
  <si>
    <t>11：30～</t>
    <phoneticPr fontId="1"/>
  </si>
  <si>
    <t>13：00～</t>
    <phoneticPr fontId="1"/>
  </si>
  <si>
    <t>8：30～</t>
    <phoneticPr fontId="1"/>
  </si>
  <si>
    <t>第３８回市内各リーグクラス別大会</t>
    <rPh sb="0" eb="1">
      <t>ダイ</t>
    </rPh>
    <rPh sb="3" eb="4">
      <t>カイ</t>
    </rPh>
    <rPh sb="4" eb="6">
      <t>シナイ</t>
    </rPh>
    <rPh sb="6" eb="7">
      <t>カク</t>
    </rPh>
    <rPh sb="13" eb="14">
      <t>ベツ</t>
    </rPh>
    <rPh sb="14" eb="16">
      <t>タイカイ</t>
    </rPh>
    <phoneticPr fontId="1"/>
  </si>
  <si>
    <t>平成３０年４月８日（日）</t>
    <rPh sb="0" eb="2">
      <t>ヘイセイ</t>
    </rPh>
    <rPh sb="4" eb="5">
      <t>ネン</t>
    </rPh>
    <rPh sb="6" eb="7">
      <t>ガツ</t>
    </rPh>
    <rPh sb="8" eb="9">
      <t>ヒ</t>
    </rPh>
    <rPh sb="10" eb="11">
      <t>ヒ</t>
    </rPh>
    <phoneticPr fontId="1"/>
  </si>
  <si>
    <t>下塩尻ソフトボールクラブ</t>
    <rPh sb="0" eb="1">
      <t>シタ</t>
    </rPh>
    <rPh sb="1" eb="3">
      <t>シオジリ</t>
    </rPh>
    <phoneticPr fontId="7"/>
  </si>
  <si>
    <t>みすず台</t>
    <rPh sb="3" eb="4">
      <t>ダイ</t>
    </rPh>
    <phoneticPr fontId="1"/>
  </si>
  <si>
    <t>下堀ソフト倶楽部</t>
    <rPh sb="0" eb="1">
      <t>シタ</t>
    </rPh>
    <rPh sb="1" eb="2">
      <t>ホリ</t>
    </rPh>
    <rPh sb="5" eb="8">
      <t>クラブ</t>
    </rPh>
    <phoneticPr fontId="1"/>
  </si>
  <si>
    <t>番号</t>
    <rPh sb="0" eb="2">
      <t>バンゴウ</t>
    </rPh>
    <phoneticPr fontId="1"/>
  </si>
  <si>
    <t>チーム名</t>
    <rPh sb="3" eb="4">
      <t>メイ</t>
    </rPh>
    <phoneticPr fontId="1"/>
  </si>
  <si>
    <t>(西部)</t>
    <rPh sb="1" eb="3">
      <t>セイブ</t>
    </rPh>
    <phoneticPr fontId="1"/>
  </si>
  <si>
    <t>(城下)</t>
    <rPh sb="1" eb="2">
      <t>シロ</t>
    </rPh>
    <rPh sb="2" eb="3">
      <t>シタ</t>
    </rPh>
    <phoneticPr fontId="1"/>
  </si>
  <si>
    <t>(神科)</t>
    <rPh sb="1" eb="3">
      <t>カミシナ</t>
    </rPh>
    <phoneticPr fontId="1"/>
  </si>
  <si>
    <t>(北部)</t>
    <rPh sb="1" eb="3">
      <t>ホクブ</t>
    </rPh>
    <phoneticPr fontId="1"/>
  </si>
  <si>
    <t>(神川)</t>
    <rPh sb="1" eb="3">
      <t>カンガワ</t>
    </rPh>
    <phoneticPr fontId="1"/>
  </si>
  <si>
    <t>(千曲)</t>
    <rPh sb="1" eb="3">
      <t>チクマ</t>
    </rPh>
    <phoneticPr fontId="1"/>
  </si>
  <si>
    <t>上川原柳町</t>
  </si>
  <si>
    <t>○印のチームは、第１試合の塁審４名派遣をお願いします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</si>
  <si>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笹井</t>
  </si>
  <si>
    <t>③</t>
    <phoneticPr fontId="1"/>
  </si>
  <si>
    <t>第3試合</t>
    <rPh sb="0" eb="1">
      <t>ダイ</t>
    </rPh>
    <rPh sb="2" eb="4">
      <t>シアイ</t>
    </rPh>
    <phoneticPr fontId="1"/>
  </si>
  <si>
    <t>第2試合</t>
    <phoneticPr fontId="1"/>
  </si>
  <si>
    <t>Dクラス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</si>
</sst>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6" fillId="0" borderId="0" xfId="1" applyFill="1" applyBorder="1"/>
    <xf numFmtId="0" fontId="6" fillId="0" borderId="0" xfId="1" applyFill="1" applyBorder="1" applyAlignment="1"/>
    <xf numFmtId="0" fontId="6" fillId="0" borderId="0" xfId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7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20</xdr:col>
      <xdr:colOff>0</xdr:colOff>
      <xdr:row>30</xdr:row>
      <xdr:rowOff>9526</xdr:rowOff>
    </xdr:to>
    <xdr:sp macro="" textlink="">
      <xdr:nvSpPr>
        <xdr:cNvPr id="2" name="二等辺三角形 1"/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20</xdr:col>
      <xdr:colOff>0</xdr:colOff>
      <xdr:row>58</xdr:row>
      <xdr:rowOff>9526</xdr:rowOff>
    </xdr:to>
    <xdr:sp macro="" textlink="">
      <xdr:nvSpPr>
        <xdr:cNvPr id="4" name="二等辺三角形 3"/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2"/>
  <sheetViews>
    <sheetView tabSelected="1" workbookViewId="0"/>
  </sheetViews>
  <sheetFormatPr defaultRowHeight="13.5"/>
  <cols>
    <col min="1" max="26" width="3.25" style="1" customWidth="1"/>
    <col min="27" max="16384" width="9" style="1"/>
  </cols>
  <sheetData>
    <row r="2" spans="1:26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5" spans="1:26">
      <c r="H5" s="40" t="s">
        <v>5</v>
      </c>
      <c r="I5" s="40"/>
      <c r="J5" s="41" t="s">
        <v>39</v>
      </c>
      <c r="K5" s="41"/>
      <c r="L5" s="41"/>
      <c r="M5" s="41"/>
      <c r="N5" s="41"/>
      <c r="O5" s="41"/>
      <c r="P5" s="41"/>
      <c r="T5" s="40" t="s">
        <v>1</v>
      </c>
      <c r="U5" s="40"/>
      <c r="V5" s="40"/>
      <c r="W5" s="1" t="s">
        <v>33</v>
      </c>
    </row>
    <row r="6" spans="1:26">
      <c r="H6" s="40" t="s">
        <v>6</v>
      </c>
      <c r="I6" s="40"/>
      <c r="J6" s="41" t="s">
        <v>7</v>
      </c>
      <c r="K6" s="41"/>
      <c r="L6" s="41"/>
      <c r="M6" s="41"/>
      <c r="N6" s="41"/>
      <c r="O6" s="41"/>
      <c r="P6" s="41"/>
      <c r="T6" s="40" t="s">
        <v>2</v>
      </c>
      <c r="U6" s="40"/>
      <c r="V6" s="40"/>
      <c r="W6" s="1" t="s">
        <v>34</v>
      </c>
    </row>
    <row r="7" spans="1:26">
      <c r="T7" s="40" t="s">
        <v>3</v>
      </c>
      <c r="U7" s="40"/>
      <c r="V7" s="40"/>
      <c r="W7" s="1" t="s">
        <v>35</v>
      </c>
    </row>
    <row r="8" spans="1:26">
      <c r="C8" s="1" t="s">
        <v>8</v>
      </c>
      <c r="T8" s="40" t="s">
        <v>4</v>
      </c>
      <c r="U8" s="40"/>
      <c r="V8" s="40"/>
      <c r="W8" s="1" t="s">
        <v>36</v>
      </c>
    </row>
    <row r="9" spans="1:26">
      <c r="C9" s="1" t="s">
        <v>13</v>
      </c>
      <c r="T9" s="40"/>
      <c r="U9" s="40"/>
      <c r="V9" s="40"/>
    </row>
    <row r="10" spans="1:26">
      <c r="C10" s="1" t="s">
        <v>17</v>
      </c>
      <c r="T10" s="15"/>
      <c r="U10" s="15"/>
      <c r="V10" s="15"/>
    </row>
    <row r="11" spans="1:26">
      <c r="T11" s="15"/>
      <c r="U11" s="15"/>
      <c r="V11" s="15"/>
    </row>
    <row r="12" spans="1:26">
      <c r="T12" s="15"/>
      <c r="U12" s="15"/>
      <c r="V12" s="15"/>
    </row>
    <row r="13" spans="1:26" ht="17.25">
      <c r="C13" s="16" t="s">
        <v>9</v>
      </c>
    </row>
    <row r="14" spans="1:26" ht="17.25">
      <c r="C14" s="16"/>
    </row>
    <row r="15" spans="1:26" ht="12" customHeight="1">
      <c r="C15" s="38">
        <v>1</v>
      </c>
      <c r="D15" s="34" t="s">
        <v>32</v>
      </c>
      <c r="E15" s="34"/>
      <c r="F15" s="34"/>
      <c r="G15" s="34"/>
      <c r="H15" s="34"/>
      <c r="I15" s="34"/>
      <c r="J15" s="34"/>
      <c r="K15" s="34"/>
      <c r="L15" s="34"/>
      <c r="M15" s="35" t="str">
        <f>IF(D15="","",VLOOKUP(D15,sannka,2,0))</f>
        <v>(西部)</v>
      </c>
      <c r="N15" s="35"/>
    </row>
    <row r="16" spans="1:26" ht="12" customHeight="1">
      <c r="C16" s="38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5"/>
      <c r="O16" s="3"/>
      <c r="P16" s="3"/>
      <c r="Q16" s="3"/>
      <c r="R16" s="3"/>
      <c r="S16" s="3"/>
      <c r="T16" s="6"/>
    </row>
    <row r="17" spans="3:24" ht="12" customHeight="1">
      <c r="C17" s="19"/>
      <c r="D17" s="24"/>
      <c r="E17" s="24"/>
      <c r="F17" s="24"/>
      <c r="G17" s="24"/>
      <c r="H17" s="24"/>
      <c r="I17" s="24"/>
      <c r="J17" s="24"/>
      <c r="K17" s="24"/>
      <c r="L17" s="24"/>
      <c r="T17" s="7"/>
    </row>
    <row r="18" spans="3:24" ht="12" customHeight="1">
      <c r="C18" s="19"/>
      <c r="D18" s="24"/>
      <c r="E18" s="24"/>
      <c r="F18" s="24"/>
      <c r="G18" s="24"/>
      <c r="H18" s="24"/>
      <c r="I18" s="24"/>
      <c r="J18" s="24"/>
      <c r="K18" s="24"/>
      <c r="L18" s="24"/>
      <c r="Q18" s="35" t="s">
        <v>16</v>
      </c>
      <c r="R18" s="35"/>
      <c r="S18" s="35"/>
      <c r="T18" s="37"/>
      <c r="U18" s="9"/>
      <c r="V18" s="10"/>
    </row>
    <row r="19" spans="3:24" ht="12" customHeight="1">
      <c r="C19" s="38">
        <v>2</v>
      </c>
      <c r="D19" s="34" t="s">
        <v>20</v>
      </c>
      <c r="E19" s="34"/>
      <c r="F19" s="34"/>
      <c r="G19" s="34"/>
      <c r="H19" s="34"/>
      <c r="I19" s="34"/>
      <c r="J19" s="34"/>
      <c r="K19" s="34"/>
      <c r="L19" s="34"/>
      <c r="M19" s="35" t="str">
        <f>IF(D19="","",VLOOKUP(D19,sannka,2,0))</f>
        <v>(千曲)</v>
      </c>
      <c r="N19" s="35"/>
      <c r="O19" s="5"/>
      <c r="P19" s="5"/>
      <c r="Q19" s="35"/>
      <c r="R19" s="35"/>
      <c r="S19" s="35"/>
      <c r="T19" s="37"/>
      <c r="U19" s="3"/>
      <c r="V19" s="6"/>
    </row>
    <row r="20" spans="3:24" ht="12" customHeight="1">
      <c r="C20" s="38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5"/>
      <c r="O20" s="3"/>
      <c r="P20" s="3"/>
      <c r="Q20" s="3"/>
      <c r="R20" s="6"/>
      <c r="T20" s="7"/>
      <c r="U20" s="4"/>
      <c r="V20" s="7"/>
    </row>
    <row r="21" spans="3:24" ht="12" customHeight="1">
      <c r="C21" s="19"/>
      <c r="D21" s="24"/>
      <c r="E21" s="24"/>
      <c r="F21" s="24"/>
      <c r="G21" s="24"/>
      <c r="H21" s="24"/>
      <c r="I21" s="24"/>
      <c r="J21" s="24"/>
      <c r="K21" s="24"/>
      <c r="L21" s="24"/>
      <c r="O21" s="36" t="s">
        <v>0</v>
      </c>
      <c r="P21" s="36"/>
      <c r="Q21" s="36"/>
      <c r="R21" s="37"/>
      <c r="S21" s="5"/>
      <c r="T21" s="8"/>
      <c r="U21" s="4"/>
      <c r="V21" s="7"/>
    </row>
    <row r="22" spans="3:24" ht="12" customHeight="1">
      <c r="C22" s="19"/>
      <c r="D22" s="24"/>
      <c r="E22" s="24"/>
      <c r="F22" s="24"/>
      <c r="G22" s="24"/>
      <c r="H22" s="24"/>
      <c r="I22" s="24"/>
      <c r="J22" s="24"/>
      <c r="K22" s="24"/>
      <c r="L22" s="24"/>
      <c r="O22" s="36"/>
      <c r="P22" s="36"/>
      <c r="Q22" s="36"/>
      <c r="R22" s="37"/>
      <c r="U22" s="4"/>
      <c r="V22" s="7"/>
    </row>
    <row r="23" spans="3:24" ht="12" customHeight="1">
      <c r="C23" s="38">
        <v>3</v>
      </c>
      <c r="D23" s="34" t="s">
        <v>23</v>
      </c>
      <c r="E23" s="34"/>
      <c r="F23" s="34"/>
      <c r="G23" s="34"/>
      <c r="H23" s="34"/>
      <c r="I23" s="34"/>
      <c r="J23" s="34"/>
      <c r="K23" s="34"/>
      <c r="L23" s="34"/>
      <c r="M23" s="35" t="str">
        <f>IF(D23="","",VLOOKUP(D23,sannka,2,0))</f>
        <v>(神川)</v>
      </c>
      <c r="N23" s="35"/>
      <c r="O23" s="5"/>
      <c r="P23" s="5"/>
      <c r="Q23" s="5"/>
      <c r="R23" s="8"/>
      <c r="U23" s="4"/>
      <c r="V23" s="7"/>
    </row>
    <row r="24" spans="3:24" ht="12" customHeight="1">
      <c r="C24" s="38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S24" s="35" t="s">
        <v>11</v>
      </c>
      <c r="T24" s="35"/>
      <c r="U24" s="35"/>
      <c r="V24" s="37"/>
    </row>
    <row r="25" spans="3:24" ht="12" customHeight="1">
      <c r="C25" s="19"/>
      <c r="D25" s="24"/>
      <c r="E25" s="24"/>
      <c r="F25" s="24"/>
      <c r="G25" s="24"/>
      <c r="H25" s="24"/>
      <c r="I25" s="24"/>
      <c r="J25" s="24"/>
      <c r="K25" s="24"/>
      <c r="L25" s="24"/>
      <c r="S25" s="35"/>
      <c r="T25" s="35"/>
      <c r="U25" s="35"/>
      <c r="V25" s="36"/>
      <c r="W25" s="14"/>
      <c r="X25" s="3"/>
    </row>
    <row r="26" spans="3:24" ht="12" customHeight="1">
      <c r="C26" s="19"/>
      <c r="D26" s="24"/>
      <c r="E26" s="24"/>
      <c r="F26" s="24"/>
      <c r="G26" s="24"/>
      <c r="H26" s="24"/>
      <c r="I26" s="24"/>
      <c r="J26" s="24"/>
      <c r="K26" s="24"/>
      <c r="L26" s="24"/>
      <c r="M26" s="11"/>
      <c r="N26" s="11"/>
      <c r="W26" s="13"/>
      <c r="X26" s="4"/>
    </row>
    <row r="27" spans="3:24" ht="12" customHeight="1">
      <c r="C27" s="19"/>
      <c r="O27" s="4"/>
      <c r="P27" s="4"/>
      <c r="Q27" s="4"/>
      <c r="R27" s="4"/>
      <c r="S27" s="4"/>
      <c r="T27" s="4"/>
      <c r="U27" s="4"/>
      <c r="V27" s="7"/>
      <c r="W27" s="4"/>
    </row>
    <row r="28" spans="3:24" ht="12" customHeight="1">
      <c r="C28" s="33" t="s">
        <v>14</v>
      </c>
      <c r="D28" s="34" t="s">
        <v>51</v>
      </c>
      <c r="E28" s="34"/>
      <c r="F28" s="34"/>
      <c r="G28" s="34"/>
      <c r="H28" s="34"/>
      <c r="I28" s="34"/>
      <c r="J28" s="34"/>
      <c r="K28" s="34"/>
      <c r="L28" s="34"/>
      <c r="M28" s="35" t="str">
        <f>IF(D28="","",VLOOKUP(D28,sannka,2,0))</f>
        <v>(北部)</v>
      </c>
      <c r="N28" s="35"/>
      <c r="O28" s="4"/>
      <c r="P28" s="4"/>
      <c r="Q28" s="4"/>
      <c r="R28" s="4"/>
      <c r="S28" s="4"/>
      <c r="T28" s="4"/>
      <c r="U28" s="4"/>
      <c r="V28" s="7"/>
      <c r="W28" s="4"/>
    </row>
    <row r="29" spans="3:24" ht="12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5"/>
      <c r="O29" s="3"/>
      <c r="P29" s="3"/>
      <c r="Q29" s="20"/>
      <c r="R29" s="20"/>
      <c r="S29" s="20"/>
      <c r="T29" s="21"/>
      <c r="U29" s="4"/>
      <c r="V29" s="7"/>
      <c r="W29" s="4"/>
    </row>
    <row r="30" spans="3:24" ht="12" customHeight="1">
      <c r="C30" s="19"/>
      <c r="D30" s="24"/>
      <c r="E30" s="24"/>
      <c r="F30" s="24"/>
      <c r="G30" s="24"/>
      <c r="H30" s="24"/>
      <c r="I30" s="24"/>
      <c r="J30" s="24"/>
      <c r="K30" s="24"/>
      <c r="L30" s="24"/>
      <c r="O30" s="4"/>
      <c r="P30" s="4"/>
      <c r="Q30" s="36" t="s">
        <v>10</v>
      </c>
      <c r="R30" s="36"/>
      <c r="S30" s="36"/>
      <c r="T30" s="37"/>
      <c r="U30" s="5"/>
      <c r="V30" s="8"/>
      <c r="W30" s="4"/>
    </row>
    <row r="31" spans="3:24" ht="12" customHeight="1">
      <c r="C31" s="19"/>
      <c r="D31" s="24"/>
      <c r="E31" s="24"/>
      <c r="F31" s="24"/>
      <c r="G31" s="24"/>
      <c r="H31" s="24"/>
      <c r="I31" s="24"/>
      <c r="J31" s="24"/>
      <c r="K31" s="24"/>
      <c r="L31" s="24"/>
      <c r="O31" s="4"/>
      <c r="P31" s="4"/>
      <c r="Q31" s="36"/>
      <c r="R31" s="36"/>
      <c r="S31" s="36"/>
      <c r="T31" s="37"/>
      <c r="U31" s="4"/>
      <c r="V31" s="4"/>
      <c r="W31" s="4"/>
    </row>
    <row r="32" spans="3:24" ht="12" customHeight="1">
      <c r="C32" s="33" t="s">
        <v>15</v>
      </c>
      <c r="D32" s="34" t="s">
        <v>30</v>
      </c>
      <c r="E32" s="34"/>
      <c r="F32" s="34"/>
      <c r="G32" s="34"/>
      <c r="H32" s="34"/>
      <c r="I32" s="34"/>
      <c r="J32" s="34"/>
      <c r="K32" s="34"/>
      <c r="L32" s="34"/>
      <c r="M32" s="35" t="str">
        <f>IF(D32="","",VLOOKUP(D32,sannka,2,0))</f>
        <v>(城下)</v>
      </c>
      <c r="N32" s="35"/>
      <c r="O32" s="10"/>
      <c r="P32" s="10"/>
      <c r="Q32" s="10"/>
      <c r="R32" s="10"/>
      <c r="S32" s="10"/>
      <c r="T32" s="12"/>
      <c r="U32" s="4"/>
      <c r="V32" s="4"/>
      <c r="W32" s="4"/>
    </row>
    <row r="33" spans="2:21" ht="12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5"/>
    </row>
    <row r="34" spans="2:21" ht="12" customHeight="1">
      <c r="C34" s="19"/>
    </row>
    <row r="35" spans="2:21" ht="12" customHeight="1">
      <c r="B35" s="23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5"/>
    </row>
    <row r="36" spans="2:21" ht="12" customHeight="1"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2"/>
      <c r="M36" s="2"/>
    </row>
    <row r="37" spans="2:21" ht="12" customHeight="1"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2"/>
      <c r="M37" s="2"/>
    </row>
    <row r="38" spans="2:21" ht="14.25">
      <c r="B38" s="19"/>
    </row>
    <row r="39" spans="2:21" ht="17.25" customHeight="1">
      <c r="B39" s="19"/>
      <c r="C39" s="16" t="s">
        <v>12</v>
      </c>
    </row>
    <row r="40" spans="2:21" ht="17.25" customHeight="1">
      <c r="B40" s="19"/>
      <c r="C40" s="16"/>
    </row>
    <row r="41" spans="2:21" ht="12" customHeight="1">
      <c r="B41" s="38">
        <v>1</v>
      </c>
      <c r="C41" s="34" t="s">
        <v>26</v>
      </c>
      <c r="D41" s="34"/>
      <c r="E41" s="34"/>
      <c r="F41" s="34"/>
      <c r="G41" s="34"/>
      <c r="H41" s="34"/>
      <c r="I41" s="34"/>
      <c r="J41" s="34"/>
      <c r="K41" s="34"/>
      <c r="L41" s="35" t="str">
        <f>IF(C41="","",VLOOKUP(C41,sannka,2,0))</f>
        <v>(北部)</v>
      </c>
      <c r="M41" s="35"/>
    </row>
    <row r="42" spans="2:21" ht="12" customHeight="1">
      <c r="B42" s="38"/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35"/>
      <c r="N42" s="3"/>
      <c r="O42" s="3"/>
      <c r="P42" s="3"/>
      <c r="Q42" s="3"/>
      <c r="R42" s="3"/>
      <c r="S42" s="6"/>
    </row>
    <row r="43" spans="2:21" ht="12" customHeight="1">
      <c r="B43" s="19"/>
      <c r="C43" s="17"/>
      <c r="D43" s="17"/>
      <c r="E43" s="17"/>
      <c r="F43" s="17"/>
      <c r="G43" s="17"/>
      <c r="H43" s="17"/>
      <c r="I43" s="17"/>
      <c r="J43" s="17"/>
      <c r="K43" s="17"/>
      <c r="S43" s="7"/>
    </row>
    <row r="44" spans="2:21" ht="12" customHeight="1">
      <c r="B44" s="19"/>
      <c r="C44" s="17"/>
      <c r="D44" s="17"/>
      <c r="E44" s="17"/>
      <c r="F44" s="17"/>
      <c r="G44" s="17"/>
      <c r="H44" s="17"/>
      <c r="I44" s="17"/>
      <c r="J44" s="17"/>
      <c r="K44" s="17"/>
      <c r="P44" s="35" t="s">
        <v>16</v>
      </c>
      <c r="Q44" s="35"/>
      <c r="R44" s="35"/>
      <c r="S44" s="37"/>
      <c r="T44" s="9"/>
      <c r="U44" s="10"/>
    </row>
    <row r="45" spans="2:21" ht="12" customHeight="1">
      <c r="B45" s="38">
        <v>2</v>
      </c>
      <c r="C45" s="34" t="s">
        <v>41</v>
      </c>
      <c r="D45" s="34"/>
      <c r="E45" s="34"/>
      <c r="F45" s="34"/>
      <c r="G45" s="34"/>
      <c r="H45" s="34"/>
      <c r="I45" s="34"/>
      <c r="J45" s="34"/>
      <c r="K45" s="34"/>
      <c r="L45" s="35" t="str">
        <f>IF(C45="","",VLOOKUP(C45,sannka,2,0))</f>
        <v>(神川)</v>
      </c>
      <c r="M45" s="35"/>
      <c r="N45" s="5"/>
      <c r="O45" s="5"/>
      <c r="P45" s="35"/>
      <c r="Q45" s="35"/>
      <c r="R45" s="35"/>
      <c r="S45" s="37"/>
      <c r="T45" s="3"/>
      <c r="U45" s="6"/>
    </row>
    <row r="46" spans="2:21" ht="12" customHeight="1">
      <c r="B46" s="38"/>
      <c r="C46" s="34"/>
      <c r="D46" s="34"/>
      <c r="E46" s="34"/>
      <c r="F46" s="34"/>
      <c r="G46" s="34"/>
      <c r="H46" s="34"/>
      <c r="I46" s="34"/>
      <c r="J46" s="34"/>
      <c r="K46" s="34"/>
      <c r="L46" s="35"/>
      <c r="M46" s="35"/>
      <c r="N46" s="3"/>
      <c r="O46" s="3"/>
      <c r="P46" s="3"/>
      <c r="Q46" s="6"/>
      <c r="S46" s="7"/>
      <c r="T46" s="4"/>
      <c r="U46" s="7"/>
    </row>
    <row r="47" spans="2:21" ht="12" customHeight="1">
      <c r="B47" s="19"/>
      <c r="C47" s="17"/>
      <c r="D47" s="17"/>
      <c r="E47" s="17"/>
      <c r="F47" s="17"/>
      <c r="G47" s="17"/>
      <c r="H47" s="17"/>
      <c r="I47" s="17"/>
      <c r="J47" s="17"/>
      <c r="K47" s="17"/>
      <c r="N47" s="36" t="s">
        <v>0</v>
      </c>
      <c r="O47" s="36"/>
      <c r="P47" s="36"/>
      <c r="Q47" s="37"/>
      <c r="R47" s="5"/>
      <c r="S47" s="8"/>
      <c r="T47" s="4"/>
      <c r="U47" s="7"/>
    </row>
    <row r="48" spans="2:21" ht="12" customHeight="1">
      <c r="B48" s="19"/>
      <c r="C48" s="17"/>
      <c r="D48" s="17"/>
      <c r="E48" s="17"/>
      <c r="F48" s="17"/>
      <c r="G48" s="17"/>
      <c r="H48" s="17"/>
      <c r="I48" s="17"/>
      <c r="J48" s="17"/>
      <c r="K48" s="17"/>
      <c r="N48" s="36"/>
      <c r="O48" s="36"/>
      <c r="P48" s="36"/>
      <c r="Q48" s="37"/>
      <c r="T48" s="4"/>
      <c r="U48" s="7"/>
    </row>
    <row r="49" spans="2:23" ht="12" customHeight="1">
      <c r="B49" s="38">
        <v>3</v>
      </c>
      <c r="C49" s="34" t="s">
        <v>21</v>
      </c>
      <c r="D49" s="34"/>
      <c r="E49" s="34"/>
      <c r="F49" s="34"/>
      <c r="G49" s="34"/>
      <c r="H49" s="34"/>
      <c r="I49" s="34"/>
      <c r="J49" s="34"/>
      <c r="K49" s="34"/>
      <c r="L49" s="35" t="str">
        <f>IF(C49="","",VLOOKUP(C49,sannka,2,0))</f>
        <v>(千曲)</v>
      </c>
      <c r="M49" s="35"/>
      <c r="N49" s="5"/>
      <c r="O49" s="5"/>
      <c r="P49" s="5"/>
      <c r="Q49" s="8"/>
      <c r="T49" s="4"/>
      <c r="U49" s="7"/>
    </row>
    <row r="50" spans="2:23" ht="12" customHeight="1">
      <c r="B50" s="38"/>
      <c r="C50" s="34"/>
      <c r="D50" s="34"/>
      <c r="E50" s="34"/>
      <c r="F50" s="34"/>
      <c r="G50" s="34"/>
      <c r="H50" s="34"/>
      <c r="I50" s="34"/>
      <c r="J50" s="34"/>
      <c r="K50" s="34"/>
      <c r="L50" s="35"/>
      <c r="M50" s="35"/>
      <c r="R50" s="35" t="s">
        <v>11</v>
      </c>
      <c r="S50" s="35"/>
      <c r="T50" s="35"/>
      <c r="U50" s="37"/>
    </row>
    <row r="51" spans="2:23" ht="12" customHeight="1">
      <c r="B51" s="19"/>
      <c r="C51" s="17"/>
      <c r="D51" s="17"/>
      <c r="E51" s="17"/>
      <c r="F51" s="17"/>
      <c r="G51" s="17"/>
      <c r="H51" s="17"/>
      <c r="I51" s="17"/>
      <c r="J51" s="17"/>
      <c r="K51" s="17"/>
      <c r="R51" s="35"/>
      <c r="S51" s="35"/>
      <c r="T51" s="35"/>
      <c r="U51" s="36"/>
      <c r="V51" s="14"/>
      <c r="W51" s="3"/>
    </row>
    <row r="52" spans="2:23" ht="12" customHeight="1">
      <c r="B52" s="19"/>
      <c r="C52" s="17"/>
      <c r="D52" s="17"/>
      <c r="E52" s="17"/>
      <c r="F52" s="17"/>
      <c r="G52" s="17"/>
      <c r="H52" s="17"/>
      <c r="I52" s="17"/>
      <c r="J52" s="17"/>
      <c r="K52" s="17"/>
      <c r="L52" s="11"/>
      <c r="M52" s="11"/>
      <c r="V52" s="13"/>
      <c r="W52" s="4"/>
    </row>
    <row r="53" spans="2:23" ht="12" customHeight="1">
      <c r="B53" s="19"/>
      <c r="N53" s="4"/>
      <c r="O53" s="4"/>
      <c r="P53" s="4"/>
      <c r="Q53" s="4"/>
      <c r="R53" s="4"/>
      <c r="S53" s="4"/>
      <c r="T53" s="4"/>
      <c r="U53" s="7"/>
      <c r="V53" s="4"/>
    </row>
    <row r="54" spans="2:23" ht="12" customHeight="1">
      <c r="B54" s="33" t="s">
        <v>14</v>
      </c>
      <c r="C54" s="34" t="s">
        <v>29</v>
      </c>
      <c r="D54" s="34"/>
      <c r="E54" s="34"/>
      <c r="F54" s="34"/>
      <c r="G54" s="34"/>
      <c r="H54" s="34"/>
      <c r="I54" s="34"/>
      <c r="J54" s="34"/>
      <c r="K54" s="34"/>
      <c r="L54" s="35" t="str">
        <f>IF(C54="","",VLOOKUP(C54,sannka,2,0))</f>
        <v>(神科)</v>
      </c>
      <c r="M54" s="35"/>
      <c r="N54" s="4"/>
      <c r="O54" s="4"/>
      <c r="P54" s="4"/>
      <c r="Q54" s="4"/>
      <c r="R54" s="4"/>
      <c r="S54" s="4"/>
      <c r="T54" s="4"/>
      <c r="U54" s="7"/>
      <c r="V54" s="4"/>
    </row>
    <row r="55" spans="2:23" ht="12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5"/>
      <c r="M55" s="35"/>
      <c r="N55" s="3"/>
      <c r="O55" s="3"/>
      <c r="P55" s="20"/>
      <c r="Q55" s="20"/>
      <c r="R55" s="20"/>
      <c r="S55" s="21"/>
      <c r="T55" s="4"/>
      <c r="U55" s="7"/>
      <c r="V55" s="4"/>
    </row>
    <row r="56" spans="2:23" ht="12" customHeight="1">
      <c r="B56" s="19"/>
      <c r="C56" s="17"/>
      <c r="D56" s="17"/>
      <c r="E56" s="17"/>
      <c r="F56" s="17"/>
      <c r="G56" s="17"/>
      <c r="H56" s="17"/>
      <c r="I56" s="17"/>
      <c r="J56" s="17"/>
      <c r="K56" s="17"/>
      <c r="N56" s="4"/>
      <c r="O56" s="4"/>
      <c r="P56" s="36" t="s">
        <v>10</v>
      </c>
      <c r="Q56" s="36"/>
      <c r="R56" s="36"/>
      <c r="S56" s="37"/>
      <c r="T56" s="5"/>
      <c r="U56" s="8"/>
      <c r="V56" s="4"/>
    </row>
    <row r="57" spans="2:23" ht="12" customHeight="1">
      <c r="B57" s="19"/>
      <c r="C57" s="17"/>
      <c r="D57" s="17"/>
      <c r="E57" s="17"/>
      <c r="F57" s="17"/>
      <c r="G57" s="17"/>
      <c r="H57" s="17"/>
      <c r="I57" s="17"/>
      <c r="J57" s="17"/>
      <c r="K57" s="17"/>
      <c r="N57" s="4"/>
      <c r="O57" s="4"/>
      <c r="P57" s="36"/>
      <c r="Q57" s="36"/>
      <c r="R57" s="36"/>
      <c r="S57" s="37"/>
      <c r="T57" s="4"/>
      <c r="U57" s="4"/>
      <c r="V57" s="4"/>
    </row>
    <row r="58" spans="2:23" ht="12" customHeight="1">
      <c r="B58" s="33" t="s">
        <v>18</v>
      </c>
      <c r="C58" s="34" t="s">
        <v>40</v>
      </c>
      <c r="D58" s="34"/>
      <c r="E58" s="34"/>
      <c r="F58" s="34"/>
      <c r="G58" s="34"/>
      <c r="H58" s="34"/>
      <c r="I58" s="34"/>
      <c r="J58" s="34"/>
      <c r="K58" s="34"/>
      <c r="L58" s="35" t="str">
        <f>IF(C58="","",VLOOKUP(C58,sannka,2,0))</f>
        <v>(西部)</v>
      </c>
      <c r="M58" s="35"/>
      <c r="N58" s="10"/>
      <c r="O58" s="10"/>
      <c r="P58" s="10"/>
      <c r="Q58" s="10"/>
      <c r="R58" s="10"/>
      <c r="S58" s="12"/>
      <c r="T58" s="4"/>
      <c r="U58" s="4"/>
      <c r="V58" s="4"/>
    </row>
    <row r="59" spans="2:23" ht="12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5"/>
      <c r="M59" s="35"/>
    </row>
    <row r="60" spans="2:23" ht="12" customHeight="1">
      <c r="B60" s="19"/>
    </row>
    <row r="61" spans="2:23" ht="12" customHeight="1">
      <c r="B61" s="19"/>
    </row>
    <row r="62" spans="2:23" ht="12" customHeight="1">
      <c r="B62" s="19"/>
    </row>
  </sheetData>
  <mergeCells count="50">
    <mergeCell ref="T9:V9"/>
    <mergeCell ref="H5:I5"/>
    <mergeCell ref="H6:I6"/>
    <mergeCell ref="J5:P5"/>
    <mergeCell ref="J6:P6"/>
    <mergeCell ref="A2:Z3"/>
    <mergeCell ref="T5:V5"/>
    <mergeCell ref="T6:V6"/>
    <mergeCell ref="T7:V7"/>
    <mergeCell ref="T8:V8"/>
    <mergeCell ref="Q30:T31"/>
    <mergeCell ref="M32:N33"/>
    <mergeCell ref="C15:C16"/>
    <mergeCell ref="D15:L16"/>
    <mergeCell ref="M15:N16"/>
    <mergeCell ref="C19:C20"/>
    <mergeCell ref="D19:L20"/>
    <mergeCell ref="C23:C24"/>
    <mergeCell ref="D23:L24"/>
    <mergeCell ref="Q18:T19"/>
    <mergeCell ref="M19:N20"/>
    <mergeCell ref="O21:R22"/>
    <mergeCell ref="M23:N24"/>
    <mergeCell ref="S24:V25"/>
    <mergeCell ref="C35:K35"/>
    <mergeCell ref="L35:M35"/>
    <mergeCell ref="C28:C29"/>
    <mergeCell ref="D28:L29"/>
    <mergeCell ref="C32:C33"/>
    <mergeCell ref="D32:L33"/>
    <mergeCell ref="M28:N29"/>
    <mergeCell ref="B41:B42"/>
    <mergeCell ref="C41:K42"/>
    <mergeCell ref="L41:M42"/>
    <mergeCell ref="P44:S45"/>
    <mergeCell ref="B45:B46"/>
    <mergeCell ref="C45:K46"/>
    <mergeCell ref="L45:M46"/>
    <mergeCell ref="B58:B59"/>
    <mergeCell ref="C58:K59"/>
    <mergeCell ref="L58:M59"/>
    <mergeCell ref="N47:Q48"/>
    <mergeCell ref="B49:B50"/>
    <mergeCell ref="C49:K50"/>
    <mergeCell ref="L49:M50"/>
    <mergeCell ref="P56:S57"/>
    <mergeCell ref="R50:U51"/>
    <mergeCell ref="B54:B55"/>
    <mergeCell ref="C54:K55"/>
    <mergeCell ref="L54:M55"/>
  </mergeCells>
  <phoneticPr fontId="1"/>
  <dataValidations count="1">
    <dataValidation type="list" allowBlank="1" showInputMessage="1" showErrorMessage="1" sqref="D15:L16 C54:K55 D19:L20 D23:L24 D28:L29 D32:L33 C41:K42 C45:K46 C49:K50 C58:K59">
      <formula1>チーム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73"/>
  <sheetViews>
    <sheetView workbookViewId="0"/>
  </sheetViews>
  <sheetFormatPr defaultRowHeight="13.5"/>
  <cols>
    <col min="1" max="27" width="3.25" style="1" customWidth="1"/>
    <col min="28" max="16384" width="9" style="1"/>
  </cols>
  <sheetData>
    <row r="2" spans="2:30">
      <c r="B2" s="39" t="s">
        <v>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2:30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5" spans="2:30">
      <c r="I5" s="40" t="s">
        <v>5</v>
      </c>
      <c r="J5" s="40"/>
      <c r="K5" s="41" t="s">
        <v>39</v>
      </c>
      <c r="L5" s="41"/>
      <c r="M5" s="41"/>
      <c r="N5" s="41"/>
      <c r="O5" s="41"/>
      <c r="P5" s="41"/>
      <c r="Q5" s="41"/>
      <c r="U5" s="40" t="s">
        <v>1</v>
      </c>
      <c r="V5" s="40"/>
      <c r="W5" s="40"/>
      <c r="X5" s="1" t="s">
        <v>37</v>
      </c>
    </row>
    <row r="6" spans="2:30">
      <c r="I6" s="40" t="s">
        <v>6</v>
      </c>
      <c r="J6" s="40"/>
      <c r="K6" s="41" t="s">
        <v>7</v>
      </c>
      <c r="L6" s="41"/>
      <c r="M6" s="41"/>
      <c r="N6" s="41"/>
      <c r="O6" s="41"/>
      <c r="P6" s="41"/>
      <c r="Q6" s="41"/>
      <c r="U6" s="40" t="s">
        <v>2</v>
      </c>
      <c r="V6" s="40"/>
      <c r="W6" s="40"/>
      <c r="X6" s="1" t="s">
        <v>34</v>
      </c>
    </row>
    <row r="7" spans="2:30">
      <c r="U7" s="40" t="s">
        <v>3</v>
      </c>
      <c r="V7" s="40"/>
      <c r="W7" s="40"/>
      <c r="X7" s="1" t="s">
        <v>35</v>
      </c>
    </row>
    <row r="8" spans="2:30">
      <c r="D8" s="1" t="s">
        <v>8</v>
      </c>
    </row>
    <row r="9" spans="2:30">
      <c r="D9" s="1" t="s">
        <v>52</v>
      </c>
    </row>
    <row r="10" spans="2:30">
      <c r="D10" s="1" t="s">
        <v>17</v>
      </c>
      <c r="U10" s="15"/>
      <c r="V10" s="15"/>
      <c r="W10" s="15"/>
    </row>
    <row r="11" spans="2:30">
      <c r="U11" s="15"/>
      <c r="V11" s="15"/>
      <c r="W11" s="15"/>
    </row>
    <row r="12" spans="2:30">
      <c r="U12" s="15"/>
      <c r="V12" s="15"/>
      <c r="W12" s="15"/>
      <c r="AD12" s="1">
        <f>65-13</f>
        <v>52</v>
      </c>
    </row>
    <row r="13" spans="2:30" ht="12" customHeight="1">
      <c r="C13" s="33" t="s">
        <v>19</v>
      </c>
      <c r="D13" s="33"/>
      <c r="E13" s="33"/>
      <c r="F13" s="31"/>
      <c r="H13" s="42">
        <v>1</v>
      </c>
      <c r="I13" s="42"/>
      <c r="J13" s="34" t="s">
        <v>53</v>
      </c>
      <c r="K13" s="34"/>
      <c r="L13" s="34"/>
      <c r="M13" s="34"/>
      <c r="N13" s="34"/>
      <c r="O13" s="34"/>
      <c r="P13" s="34"/>
      <c r="Q13" s="34"/>
      <c r="R13" s="34"/>
      <c r="S13" s="40" t="str">
        <f>IF(J13="","",VLOOKUP(J13,sannka,2,0))</f>
        <v>(神科)</v>
      </c>
      <c r="T13" s="40"/>
    </row>
    <row r="14" spans="2:30" ht="12" customHeight="1">
      <c r="C14" s="33"/>
      <c r="D14" s="33"/>
      <c r="E14" s="33"/>
      <c r="F14" s="31"/>
      <c r="H14" s="42"/>
      <c r="I14" s="42"/>
      <c r="J14" s="34"/>
      <c r="K14" s="34"/>
      <c r="L14" s="34"/>
      <c r="M14" s="34"/>
      <c r="N14" s="34"/>
      <c r="O14" s="34"/>
      <c r="P14" s="34"/>
      <c r="Q14" s="34"/>
      <c r="R14" s="34"/>
      <c r="S14" s="40"/>
      <c r="T14" s="40"/>
    </row>
    <row r="15" spans="2:30" ht="12" customHeight="1">
      <c r="D15" s="16"/>
      <c r="J15" s="4"/>
      <c r="K15" s="4"/>
      <c r="L15" s="4"/>
    </row>
    <row r="16" spans="2:30" ht="12" customHeight="1">
      <c r="D16" s="16"/>
      <c r="J16" s="4"/>
      <c r="K16" s="4"/>
      <c r="L16" s="4"/>
    </row>
    <row r="17" spans="3:22" ht="12" customHeight="1">
      <c r="D17" s="16"/>
      <c r="J17" s="4"/>
      <c r="K17" s="4"/>
      <c r="L17" s="4"/>
    </row>
    <row r="18" spans="3:22" ht="12" customHeight="1">
      <c r="D18" s="16"/>
      <c r="J18" s="4"/>
      <c r="K18" s="4"/>
      <c r="L18" s="4"/>
    </row>
    <row r="19" spans="3:22" ht="12" customHeight="1">
      <c r="D19" s="16"/>
      <c r="J19" s="4"/>
      <c r="K19" s="4"/>
      <c r="L19" s="4"/>
    </row>
    <row r="20" spans="3:22" ht="12" customHeight="1">
      <c r="D20" s="16"/>
      <c r="J20" s="4"/>
      <c r="K20" s="4"/>
      <c r="L20" s="4"/>
    </row>
    <row r="21" spans="3:22" ht="12" customHeight="1">
      <c r="D21" s="16"/>
      <c r="H21" s="44" t="s">
        <v>0</v>
      </c>
      <c r="I21" s="44"/>
      <c r="J21" s="44"/>
      <c r="K21" s="44"/>
      <c r="L21" s="4"/>
      <c r="S21" s="43" t="s">
        <v>55</v>
      </c>
      <c r="T21" s="43"/>
      <c r="U21" s="43"/>
      <c r="V21" s="43"/>
    </row>
    <row r="22" spans="3:22" ht="12" customHeight="1">
      <c r="D22" s="16"/>
      <c r="H22" s="44"/>
      <c r="I22" s="44"/>
      <c r="J22" s="44"/>
      <c r="K22" s="44"/>
      <c r="L22" s="4"/>
      <c r="S22" s="43"/>
      <c r="T22" s="43"/>
      <c r="U22" s="43"/>
      <c r="V22" s="43"/>
    </row>
    <row r="23" spans="3:22" ht="12" customHeight="1">
      <c r="D23" s="16"/>
      <c r="J23" s="4"/>
      <c r="K23" s="4"/>
    </row>
    <row r="24" spans="3:22" ht="12" customHeight="1">
      <c r="D24" s="16"/>
    </row>
    <row r="25" spans="3:22" ht="12" customHeight="1">
      <c r="D25" s="16"/>
    </row>
    <row r="26" spans="3:22" ht="12" customHeight="1"/>
    <row r="27" spans="3:22" ht="12" customHeight="1">
      <c r="C27" s="2"/>
      <c r="D27" s="17"/>
      <c r="E27" s="17"/>
      <c r="F27" s="17"/>
      <c r="G27" s="17"/>
      <c r="H27" s="17"/>
      <c r="I27" s="17"/>
      <c r="J27" s="17"/>
      <c r="K27" s="17"/>
      <c r="L27" s="17"/>
      <c r="M27" s="2"/>
      <c r="N27" s="2"/>
    </row>
    <row r="28" spans="3:22" ht="12" customHeight="1">
      <c r="C28" s="2"/>
      <c r="D28" s="17"/>
      <c r="E28" s="17"/>
      <c r="F28" s="17"/>
      <c r="G28" s="17"/>
      <c r="H28" s="17"/>
      <c r="I28" s="17"/>
      <c r="J28" s="17"/>
      <c r="K28" s="17"/>
      <c r="L28" s="17"/>
      <c r="M28" s="2"/>
      <c r="N28" s="2"/>
    </row>
    <row r="29" spans="3:22" ht="12" customHeight="1"/>
    <row r="30" spans="3:22" ht="12" customHeight="1"/>
    <row r="31" spans="3:22" ht="12" customHeight="1"/>
    <row r="32" spans="3:22" ht="12" customHeight="1">
      <c r="N32" s="35" t="s">
        <v>56</v>
      </c>
      <c r="O32" s="35"/>
      <c r="P32" s="35"/>
    </row>
    <row r="33" spans="1:27" ht="12" customHeight="1">
      <c r="N33" s="35"/>
      <c r="O33" s="35"/>
      <c r="P33" s="35"/>
    </row>
    <row r="34" spans="1:27" ht="12" customHeight="1">
      <c r="D34" s="16"/>
    </row>
    <row r="35" spans="1:27" ht="12" customHeight="1">
      <c r="A35" s="42">
        <v>2</v>
      </c>
      <c r="B35" s="42"/>
      <c r="C35" s="34" t="s">
        <v>25</v>
      </c>
      <c r="D35" s="34"/>
      <c r="E35" s="34"/>
      <c r="F35" s="34"/>
      <c r="G35" s="34"/>
      <c r="H35" s="34"/>
      <c r="I35" s="34"/>
      <c r="J35" s="34"/>
      <c r="K35" s="34"/>
      <c r="L35" s="40" t="str">
        <f>IF(C35="","",VLOOKUP(C35,sannka,2,0))</f>
        <v>(北部)</v>
      </c>
      <c r="M35" s="40"/>
      <c r="O35" s="42" t="s">
        <v>54</v>
      </c>
      <c r="P35" s="42"/>
      <c r="Q35" s="34" t="s">
        <v>22</v>
      </c>
      <c r="R35" s="34"/>
      <c r="S35" s="34"/>
      <c r="T35" s="34"/>
      <c r="U35" s="34"/>
      <c r="V35" s="34"/>
      <c r="W35" s="34"/>
      <c r="X35" s="34"/>
      <c r="Y35" s="34"/>
      <c r="Z35" s="40" t="str">
        <f>IF(Q35="","",VLOOKUP(Q35,sannka,2,0))</f>
        <v>(千曲)</v>
      </c>
      <c r="AA35" s="40"/>
    </row>
    <row r="36" spans="1:27" ht="12" customHeight="1">
      <c r="A36" s="42"/>
      <c r="B36" s="42"/>
      <c r="C36" s="34"/>
      <c r="D36" s="34"/>
      <c r="E36" s="34"/>
      <c r="F36" s="34"/>
      <c r="G36" s="34"/>
      <c r="H36" s="34"/>
      <c r="I36" s="34"/>
      <c r="J36" s="34"/>
      <c r="K36" s="34"/>
      <c r="L36" s="40"/>
      <c r="M36" s="40"/>
      <c r="O36" s="42"/>
      <c r="P36" s="42"/>
      <c r="Q36" s="34"/>
      <c r="R36" s="34"/>
      <c r="S36" s="34"/>
      <c r="T36" s="34"/>
      <c r="U36" s="34"/>
      <c r="V36" s="34"/>
      <c r="W36" s="34"/>
      <c r="X36" s="34"/>
      <c r="Y36" s="34"/>
      <c r="Z36" s="40"/>
      <c r="AA36" s="40"/>
    </row>
    <row r="37" spans="1:27" ht="12" customHeight="1">
      <c r="A37" s="32"/>
      <c r="B37" s="32"/>
      <c r="C37" s="27"/>
      <c r="D37" s="27"/>
      <c r="E37" s="27"/>
      <c r="F37" s="27"/>
      <c r="G37" s="27"/>
      <c r="H37" s="27"/>
      <c r="I37" s="27"/>
      <c r="J37" s="27"/>
      <c r="K37" s="27"/>
      <c r="L37" s="25"/>
      <c r="M37" s="25"/>
      <c r="O37" s="32"/>
      <c r="P37" s="32"/>
      <c r="Q37" s="27"/>
      <c r="R37" s="27"/>
      <c r="S37" s="27"/>
      <c r="T37" s="27"/>
      <c r="U37" s="27"/>
      <c r="V37" s="27"/>
      <c r="W37" s="27"/>
      <c r="X37" s="27"/>
      <c r="Y37" s="27"/>
      <c r="Z37" s="25"/>
      <c r="AA37" s="25"/>
    </row>
    <row r="38" spans="1:27" ht="12" customHeight="1">
      <c r="A38" s="32"/>
      <c r="B38" s="32"/>
      <c r="C38" s="27"/>
      <c r="D38" s="27"/>
      <c r="E38" s="27"/>
      <c r="F38" s="27"/>
      <c r="G38" s="27"/>
      <c r="H38" s="27"/>
      <c r="I38" s="27"/>
      <c r="J38" s="27"/>
      <c r="K38" s="27"/>
      <c r="L38" s="25"/>
      <c r="M38" s="25"/>
      <c r="O38" s="32"/>
      <c r="P38" s="32"/>
      <c r="Q38" s="27"/>
      <c r="R38" s="27"/>
      <c r="S38" s="27"/>
      <c r="T38" s="27"/>
      <c r="U38" s="27"/>
      <c r="V38" s="27"/>
      <c r="W38" s="27"/>
      <c r="X38" s="27"/>
      <c r="Y38" s="27"/>
      <c r="Z38" s="25"/>
      <c r="AA38" s="25"/>
    </row>
    <row r="39" spans="1:27" ht="12" customHeight="1"/>
    <row r="40" spans="1:27" ht="12" customHeight="1"/>
    <row r="41" spans="1:27" ht="12" customHeight="1">
      <c r="C41" s="33" t="s">
        <v>57</v>
      </c>
      <c r="D41" s="33"/>
      <c r="E41" s="33"/>
      <c r="F41" s="31"/>
      <c r="H41" s="42">
        <v>1</v>
      </c>
      <c r="I41" s="42"/>
      <c r="J41" s="34" t="s">
        <v>27</v>
      </c>
      <c r="K41" s="34"/>
      <c r="L41" s="34"/>
      <c r="M41" s="34"/>
      <c r="N41" s="34"/>
      <c r="O41" s="34"/>
      <c r="P41" s="34"/>
      <c r="Q41" s="34"/>
      <c r="R41" s="34"/>
      <c r="S41" s="40" t="str">
        <f>IF(J41="","",VLOOKUP(J41,sannka,2,0))</f>
        <v>(神科)</v>
      </c>
      <c r="T41" s="40"/>
    </row>
    <row r="42" spans="1:27" ht="12" customHeight="1">
      <c r="C42" s="33"/>
      <c r="D42" s="33"/>
      <c r="E42" s="33"/>
      <c r="F42" s="31"/>
      <c r="H42" s="42"/>
      <c r="I42" s="42"/>
      <c r="J42" s="34"/>
      <c r="K42" s="34"/>
      <c r="L42" s="34"/>
      <c r="M42" s="34"/>
      <c r="N42" s="34"/>
      <c r="O42" s="34"/>
      <c r="P42" s="34"/>
      <c r="Q42" s="34"/>
      <c r="R42" s="34"/>
      <c r="S42" s="40"/>
      <c r="T42" s="40"/>
    </row>
    <row r="43" spans="1:27" ht="12" customHeight="1">
      <c r="D43" s="16"/>
      <c r="J43" s="4"/>
      <c r="K43" s="4"/>
      <c r="L43" s="4"/>
    </row>
    <row r="44" spans="1:27" ht="12" customHeight="1">
      <c r="D44" s="16"/>
      <c r="J44" s="4"/>
      <c r="K44" s="4"/>
      <c r="L44" s="4"/>
    </row>
    <row r="45" spans="1:27" ht="12" customHeight="1">
      <c r="D45" s="16"/>
      <c r="J45" s="4"/>
      <c r="K45" s="4"/>
      <c r="L45" s="4"/>
    </row>
    <row r="46" spans="1:27" ht="12" customHeight="1">
      <c r="D46" s="16"/>
      <c r="J46" s="4"/>
      <c r="K46" s="4"/>
      <c r="L46" s="4"/>
    </row>
    <row r="47" spans="1:27" ht="12" customHeight="1">
      <c r="D47" s="16"/>
      <c r="J47" s="4"/>
      <c r="K47" s="4"/>
      <c r="L47" s="4"/>
    </row>
    <row r="48" spans="1:27" ht="12" customHeight="1">
      <c r="D48" s="16"/>
      <c r="J48" s="4"/>
      <c r="K48" s="4"/>
      <c r="L48" s="4"/>
    </row>
    <row r="49" spans="1:27" ht="12" customHeight="1">
      <c r="D49" s="16"/>
      <c r="H49" s="44" t="s">
        <v>0</v>
      </c>
      <c r="I49" s="44"/>
      <c r="J49" s="44"/>
      <c r="K49" s="44"/>
      <c r="L49" s="4"/>
      <c r="S49" s="43" t="s">
        <v>55</v>
      </c>
      <c r="T49" s="43"/>
      <c r="U49" s="43"/>
      <c r="V49" s="43"/>
    </row>
    <row r="50" spans="1:27" ht="12" customHeight="1">
      <c r="D50" s="16"/>
      <c r="H50" s="44"/>
      <c r="I50" s="44"/>
      <c r="J50" s="44"/>
      <c r="K50" s="44"/>
      <c r="L50" s="4"/>
      <c r="S50" s="43"/>
      <c r="T50" s="43"/>
      <c r="U50" s="43"/>
      <c r="V50" s="43"/>
    </row>
    <row r="51" spans="1:27" ht="12" customHeight="1">
      <c r="D51" s="16"/>
      <c r="J51" s="4"/>
      <c r="K51" s="4"/>
    </row>
    <row r="52" spans="1:27" ht="12" customHeight="1">
      <c r="D52" s="16"/>
    </row>
    <row r="53" spans="1:27" ht="12" customHeight="1">
      <c r="D53" s="16"/>
    </row>
    <row r="54" spans="1:27" ht="12" customHeight="1"/>
    <row r="55" spans="1:27" ht="12" customHeight="1"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6"/>
      <c r="N55" s="26"/>
    </row>
    <row r="56" spans="1:27" ht="12" customHeight="1"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6"/>
      <c r="N56" s="26"/>
    </row>
    <row r="57" spans="1:27" ht="12" customHeight="1"/>
    <row r="58" spans="1:27" ht="12" customHeight="1"/>
    <row r="59" spans="1:27" ht="12" customHeight="1"/>
    <row r="60" spans="1:27" ht="12" customHeight="1">
      <c r="N60" s="45" t="s">
        <v>56</v>
      </c>
      <c r="O60" s="45"/>
      <c r="P60" s="45"/>
    </row>
    <row r="61" spans="1:27" ht="12" customHeight="1">
      <c r="N61" s="45"/>
      <c r="O61" s="45"/>
      <c r="P61" s="45"/>
    </row>
    <row r="62" spans="1:27" ht="12" customHeight="1">
      <c r="D62" s="16"/>
    </row>
    <row r="63" spans="1:27" ht="12" customHeight="1">
      <c r="A63" s="42">
        <v>2</v>
      </c>
      <c r="B63" s="42"/>
      <c r="C63" s="34" t="s">
        <v>42</v>
      </c>
      <c r="D63" s="34"/>
      <c r="E63" s="34"/>
      <c r="F63" s="34"/>
      <c r="G63" s="34"/>
      <c r="H63" s="34"/>
      <c r="I63" s="34"/>
      <c r="J63" s="34"/>
      <c r="K63" s="34"/>
      <c r="L63" s="40" t="str">
        <f>IF(C63="","",VLOOKUP(C63,sannka,2,0))</f>
        <v>(神川)</v>
      </c>
      <c r="M63" s="40"/>
      <c r="O63" s="42" t="s">
        <v>54</v>
      </c>
      <c r="P63" s="42"/>
      <c r="Q63" s="34" t="s">
        <v>31</v>
      </c>
      <c r="R63" s="34"/>
      <c r="S63" s="34"/>
      <c r="T63" s="34"/>
      <c r="U63" s="34"/>
      <c r="V63" s="34"/>
      <c r="W63" s="34"/>
      <c r="X63" s="34"/>
      <c r="Y63" s="34"/>
      <c r="Z63" s="40" t="str">
        <f>IF(Q63="","",VLOOKUP(Q63,sannka,2,0))</f>
        <v>(城下)</v>
      </c>
      <c r="AA63" s="40"/>
    </row>
    <row r="64" spans="1:27" ht="12" customHeight="1">
      <c r="A64" s="42"/>
      <c r="B64" s="42"/>
      <c r="C64" s="34"/>
      <c r="D64" s="34"/>
      <c r="E64" s="34"/>
      <c r="F64" s="34"/>
      <c r="G64" s="34"/>
      <c r="H64" s="34"/>
      <c r="I64" s="34"/>
      <c r="J64" s="34"/>
      <c r="K64" s="34"/>
      <c r="L64" s="40"/>
      <c r="M64" s="40"/>
      <c r="O64" s="42"/>
      <c r="P64" s="42"/>
      <c r="Q64" s="34"/>
      <c r="R64" s="34"/>
      <c r="S64" s="34"/>
      <c r="T64" s="34"/>
      <c r="U64" s="34"/>
      <c r="V64" s="34"/>
      <c r="W64" s="34"/>
      <c r="X64" s="34"/>
      <c r="Y64" s="34"/>
      <c r="Z64" s="40"/>
      <c r="AA64" s="40"/>
    </row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34">
    <mergeCell ref="Z63:AA64"/>
    <mergeCell ref="H49:K50"/>
    <mergeCell ref="S49:V50"/>
    <mergeCell ref="N60:P61"/>
    <mergeCell ref="A63:B64"/>
    <mergeCell ref="C63:K64"/>
    <mergeCell ref="L63:M64"/>
    <mergeCell ref="O63:P64"/>
    <mergeCell ref="Q63:Y64"/>
    <mergeCell ref="A35:B36"/>
    <mergeCell ref="S21:V22"/>
    <mergeCell ref="H21:K22"/>
    <mergeCell ref="N32:P33"/>
    <mergeCell ref="C41:E42"/>
    <mergeCell ref="H41:I42"/>
    <mergeCell ref="J41:R42"/>
    <mergeCell ref="S41:T42"/>
    <mergeCell ref="Z35:AA36"/>
    <mergeCell ref="C13:E14"/>
    <mergeCell ref="H13:I14"/>
    <mergeCell ref="O35:P36"/>
    <mergeCell ref="J13:R14"/>
    <mergeCell ref="S13:T14"/>
    <mergeCell ref="C35:K36"/>
    <mergeCell ref="L35:M36"/>
    <mergeCell ref="Q35:Y36"/>
    <mergeCell ref="U7:W7"/>
    <mergeCell ref="B2:AA3"/>
    <mergeCell ref="I5:J5"/>
    <mergeCell ref="K5:Q5"/>
    <mergeCell ref="U5:W5"/>
    <mergeCell ref="I6:J6"/>
    <mergeCell ref="K6:Q6"/>
    <mergeCell ref="U6:W6"/>
  </mergeCells>
  <phoneticPr fontId="1"/>
  <dataValidations count="1">
    <dataValidation type="list" allowBlank="1" showInputMessage="1" showErrorMessage="1" sqref="C35:K38 J13:R14 Q35:Y38 C63:K64 J41:R42 Q63:Y64">
      <formula1>チーム</formula1>
    </dataValidation>
  </dataValidations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J2" sqref="J2"/>
    </sheetView>
  </sheetViews>
  <sheetFormatPr defaultRowHeight="13.5"/>
  <cols>
    <col min="1" max="1" width="9" style="28"/>
    <col min="2" max="2" width="22" style="29" customWidth="1"/>
    <col min="3" max="16384" width="9" style="28"/>
  </cols>
  <sheetData>
    <row r="1" spans="1:3" ht="6.75" customHeight="1"/>
    <row r="2" spans="1:3" ht="21.75" customHeight="1"/>
    <row r="4" spans="1:3" ht="21.75" customHeight="1">
      <c r="A4" s="28" t="s">
        <v>43</v>
      </c>
      <c r="B4" s="29" t="s">
        <v>44</v>
      </c>
    </row>
    <row r="5" spans="1:3" ht="21.75" customHeight="1">
      <c r="A5" s="28">
        <v>1</v>
      </c>
      <c r="B5" s="30" t="s">
        <v>32</v>
      </c>
      <c r="C5" s="22" t="s">
        <v>45</v>
      </c>
    </row>
    <row r="6" spans="1:3" ht="21.75" customHeight="1">
      <c r="A6" s="28">
        <v>2</v>
      </c>
      <c r="B6" s="30" t="s">
        <v>40</v>
      </c>
      <c r="C6" s="22" t="s">
        <v>45</v>
      </c>
    </row>
    <row r="7" spans="1:3" ht="21.75" customHeight="1">
      <c r="A7" s="28">
        <v>3</v>
      </c>
      <c r="B7" s="30" t="s">
        <v>31</v>
      </c>
      <c r="C7" s="22" t="s">
        <v>46</v>
      </c>
    </row>
    <row r="8" spans="1:3" ht="21.75" customHeight="1">
      <c r="A8" s="28">
        <v>4</v>
      </c>
      <c r="B8" s="30" t="s">
        <v>30</v>
      </c>
      <c r="C8" s="22" t="s">
        <v>46</v>
      </c>
    </row>
    <row r="9" spans="1:3" ht="21.75" customHeight="1">
      <c r="A9" s="28">
        <v>5</v>
      </c>
      <c r="B9" s="30" t="s">
        <v>29</v>
      </c>
      <c r="C9" s="22" t="s">
        <v>47</v>
      </c>
    </row>
    <row r="10" spans="1:3" ht="21.75" customHeight="1">
      <c r="A10" s="28">
        <v>6</v>
      </c>
      <c r="B10" s="30" t="s">
        <v>28</v>
      </c>
      <c r="C10" s="22" t="s">
        <v>47</v>
      </c>
    </row>
    <row r="11" spans="1:3" ht="21.75" customHeight="1">
      <c r="A11" s="28">
        <v>7</v>
      </c>
      <c r="B11" s="30" t="s">
        <v>27</v>
      </c>
      <c r="C11" s="22" t="s">
        <v>47</v>
      </c>
    </row>
    <row r="12" spans="1:3" ht="21.75" customHeight="1">
      <c r="A12" s="28">
        <v>8</v>
      </c>
      <c r="B12" s="30" t="s">
        <v>26</v>
      </c>
      <c r="C12" s="22" t="s">
        <v>48</v>
      </c>
    </row>
    <row r="13" spans="1:3" ht="21.75" customHeight="1">
      <c r="A13" s="28">
        <v>9</v>
      </c>
      <c r="B13" s="30" t="s">
        <v>25</v>
      </c>
      <c r="C13" s="22" t="s">
        <v>48</v>
      </c>
    </row>
    <row r="14" spans="1:3" ht="21.75" customHeight="1">
      <c r="A14" s="28">
        <v>10</v>
      </c>
      <c r="B14" s="30" t="s">
        <v>24</v>
      </c>
      <c r="C14" s="22" t="s">
        <v>48</v>
      </c>
    </row>
    <row r="15" spans="1:3" ht="21.75" customHeight="1">
      <c r="A15" s="28">
        <v>11</v>
      </c>
      <c r="B15" s="30" t="s">
        <v>23</v>
      </c>
      <c r="C15" s="22" t="s">
        <v>49</v>
      </c>
    </row>
    <row r="16" spans="1:3" ht="21.75" customHeight="1">
      <c r="A16" s="28">
        <v>12</v>
      </c>
      <c r="B16" s="29" t="s">
        <v>41</v>
      </c>
      <c r="C16" s="22" t="s">
        <v>49</v>
      </c>
    </row>
    <row r="17" spans="1:3" ht="21.75" customHeight="1">
      <c r="A17" s="28">
        <v>13</v>
      </c>
      <c r="B17" s="29" t="s">
        <v>42</v>
      </c>
      <c r="C17" s="22" t="s">
        <v>49</v>
      </c>
    </row>
    <row r="18" spans="1:3" ht="21.75" customHeight="1">
      <c r="A18" s="28">
        <v>14</v>
      </c>
      <c r="B18" s="30" t="s">
        <v>22</v>
      </c>
      <c r="C18" s="22" t="s">
        <v>50</v>
      </c>
    </row>
    <row r="19" spans="1:3" ht="21.75" customHeight="1">
      <c r="A19" s="28">
        <v>15</v>
      </c>
      <c r="B19" s="30" t="s">
        <v>21</v>
      </c>
      <c r="C19" s="22" t="s">
        <v>50</v>
      </c>
    </row>
    <row r="20" spans="1:3" ht="21.75" customHeight="1">
      <c r="A20" s="28">
        <v>16</v>
      </c>
      <c r="B20" s="30" t="s">
        <v>20</v>
      </c>
      <c r="C20" s="22" t="s">
        <v>50</v>
      </c>
    </row>
    <row r="21" spans="1:3" ht="21.75" customHeight="1"/>
    <row r="22" spans="1:3" ht="21.75" customHeight="1"/>
    <row r="23" spans="1:3" ht="21.75" customHeight="1"/>
    <row r="24" spans="1:3" ht="21.75" customHeight="1"/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</sheetData>
  <phoneticPr fontId="1"/>
  <pageMargins left="0.31496062992125984" right="0.23622047244094491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Ａ・Ｂ_A4</vt:lpstr>
      <vt:lpstr>Ｃ・Ｄ_A4</vt:lpstr>
      <vt:lpstr>38ｔｈチーム名</vt:lpstr>
      <vt:lpstr>Ａ・Ｂ_A4!Print_Area</vt:lpstr>
      <vt:lpstr>Ｃ・Ｄ_A4!Print_Area</vt:lpstr>
      <vt:lpstr>sannka</vt:lpstr>
      <vt:lpstr>チーム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cp:lastPrinted>2018-03-31T06:33:42Z</cp:lastPrinted>
  <dcterms:created xsi:type="dcterms:W3CDTF">2016-04-02T04:15:10Z</dcterms:created>
  <dcterms:modified xsi:type="dcterms:W3CDTF">2018-04-10T22:21:15Z</dcterms:modified>
</cp:coreProperties>
</file>